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<sst xmlns="http://schemas.openxmlformats.org/spreadsheetml/2006/main" count="327" uniqueCount="178">
  <si>
    <t>Cod decont</t>
  </si>
  <si>
    <t>Descriere decont</t>
  </si>
  <si>
    <t>Nume calendar</t>
  </si>
  <si>
    <t>Nr. document</t>
  </si>
  <si>
    <t>Data eliberării</t>
  </si>
  <si>
    <t>Cod partener</t>
  </si>
  <si>
    <t>Nume partener</t>
  </si>
  <si>
    <t>Nr. contract furnizor</t>
  </si>
  <si>
    <t>An contract furnizor</t>
  </si>
  <si>
    <t>CLINICE</t>
  </si>
  <si>
    <t>OCT2016 CLIN CAS-MM</t>
  </si>
  <si>
    <t>CLIN1621658505037</t>
  </si>
  <si>
    <t>07-11-2016</t>
  </si>
  <si>
    <t>29247999</t>
  </si>
  <si>
    <t>AVEPOP MEDICAL S.R.L.</t>
  </si>
  <si>
    <t>873</t>
  </si>
  <si>
    <t>2016</t>
  </si>
  <si>
    <t>CLIN1621658586120</t>
  </si>
  <si>
    <t>25343829</t>
  </si>
  <si>
    <t>CAB MED M INT DR POP GHEORGHE</t>
  </si>
  <si>
    <t>582</t>
  </si>
  <si>
    <t>CLIN1621659867908</t>
  </si>
  <si>
    <t>08-11-2016</t>
  </si>
  <si>
    <t>24285347</t>
  </si>
  <si>
    <t>CABINET PEDIATRIE DR.F.BORA</t>
  </si>
  <si>
    <t>840</t>
  </si>
  <si>
    <t>CLIN1621658571181</t>
  </si>
  <si>
    <t>MM15</t>
  </si>
  <si>
    <t>CLINICA SOMESAN SRL</t>
  </si>
  <si>
    <t>238</t>
  </si>
  <si>
    <t>CLIN1621659690442</t>
  </si>
  <si>
    <t>21080070</t>
  </si>
  <si>
    <t>CM MED INTERNA DR BELLU LAURENTIA</t>
  </si>
  <si>
    <t>101</t>
  </si>
  <si>
    <t>CLIN1621659853356</t>
  </si>
  <si>
    <t>31461250</t>
  </si>
  <si>
    <t>CM OBST-GINE DR LAZAR CIPRIAN</t>
  </si>
  <si>
    <t>657</t>
  </si>
  <si>
    <t>CLIN1621660178116</t>
  </si>
  <si>
    <t>20597850</t>
  </si>
  <si>
    <t>CM OFTALMOLOGIE DR FENECHIU MARIA</t>
  </si>
  <si>
    <t>98</t>
  </si>
  <si>
    <t>CLIN1621660321696</t>
  </si>
  <si>
    <t>20389442</t>
  </si>
  <si>
    <t>CM OFTALMOLOGIE DR TRUS</t>
  </si>
  <si>
    <t>97</t>
  </si>
  <si>
    <t>CLIN1621660454581</t>
  </si>
  <si>
    <t>33907236</t>
  </si>
  <si>
    <t>CM OFTALMOLOGIE DR.PETRUT TICULEANU EMILIA</t>
  </si>
  <si>
    <t>908</t>
  </si>
  <si>
    <t>CLIN1621660539415</t>
  </si>
  <si>
    <t>21080088</t>
  </si>
  <si>
    <t>CM OG DR BELLU DAN</t>
  </si>
  <si>
    <t>102</t>
  </si>
  <si>
    <t>CLIN1621658687362</t>
  </si>
  <si>
    <t>21304975</t>
  </si>
  <si>
    <t>CM PEDIATRIE DR CEAUNICA</t>
  </si>
  <si>
    <t>253</t>
  </si>
  <si>
    <t>CLIN1621660308762</t>
  </si>
  <si>
    <t>19549094</t>
  </si>
  <si>
    <t>CM PEDIATRIE DR ORHA</t>
  </si>
  <si>
    <t>751</t>
  </si>
  <si>
    <t>CLIN1621660470327</t>
  </si>
  <si>
    <t>27165876</t>
  </si>
  <si>
    <t>CMI DR. IGNA DIANA NICOLETA</t>
  </si>
  <si>
    <t>579</t>
  </si>
  <si>
    <t>CLIN1621660232374</t>
  </si>
  <si>
    <t>33038834</t>
  </si>
  <si>
    <t>CMI DR. NITA CRISTINA-ANTONIA</t>
  </si>
  <si>
    <t>875</t>
  </si>
  <si>
    <t>CLIN1621658545781</t>
  </si>
  <si>
    <t>13433812</t>
  </si>
  <si>
    <t>COMPLEX  MEDICAL  DR  DOINA  HARLISCA  SRL</t>
  </si>
  <si>
    <t>661</t>
  </si>
  <si>
    <t>CLIN1621659935131</t>
  </si>
  <si>
    <t>20486380</t>
  </si>
  <si>
    <t>COMPLEX MEDICAL MAILATESCU SACALEAN</t>
  </si>
  <si>
    <t>472</t>
  </si>
  <si>
    <t>CLIN1621663330664</t>
  </si>
  <si>
    <t>09-11-2016</t>
  </si>
  <si>
    <t>MM12</t>
  </si>
  <si>
    <t>EUROMEDICA HOSPITAL SA</t>
  </si>
  <si>
    <t>255</t>
  </si>
  <si>
    <t>CLIN1621658507178</t>
  </si>
  <si>
    <t>MM13</t>
  </si>
  <si>
    <t>FORTIS DIAGNOSIS CENTER SRL</t>
  </si>
  <si>
    <t>572</t>
  </si>
  <si>
    <t>CLIN1621660443795</t>
  </si>
  <si>
    <t>13429374</t>
  </si>
  <si>
    <t>GRADINARU SRL</t>
  </si>
  <si>
    <t>244</t>
  </si>
  <si>
    <t>CLIN1621658561434</t>
  </si>
  <si>
    <t>4685136</t>
  </si>
  <si>
    <t>JERSEY- TRANSYLVANIA LTD SRL</t>
  </si>
  <si>
    <t>240</t>
  </si>
  <si>
    <t>CLIN1621660416709</t>
  </si>
  <si>
    <t>17328593</t>
  </si>
  <si>
    <t>MEDHELP SRL</t>
  </si>
  <si>
    <t>602</t>
  </si>
  <si>
    <t>CLIN1621660300760</t>
  </si>
  <si>
    <t>MM16</t>
  </si>
  <si>
    <t>ONCOPREMIUM TEAM SRL</t>
  </si>
  <si>
    <t>577</t>
  </si>
  <si>
    <t>CLIN1621663704456</t>
  </si>
  <si>
    <t>13358990</t>
  </si>
  <si>
    <t>POLICLINICA DR. DAN</t>
  </si>
  <si>
    <t>484</t>
  </si>
  <si>
    <t>CLIN1621660635964</t>
  </si>
  <si>
    <t>12045405</t>
  </si>
  <si>
    <t>POLICLINICA SFINTA MARIA</t>
  </si>
  <si>
    <t>483</t>
  </si>
  <si>
    <t>CLIN1621658535047</t>
  </si>
  <si>
    <t>19162348</t>
  </si>
  <si>
    <t>SANAS</t>
  </si>
  <si>
    <t>575</t>
  </si>
  <si>
    <t>CLIN1621663767596</t>
  </si>
  <si>
    <t>17050925</t>
  </si>
  <si>
    <t>SANTA VITA SRL</t>
  </si>
  <si>
    <t>581</t>
  </si>
  <si>
    <t>CLIN1621660471383</t>
  </si>
  <si>
    <t>13197509</t>
  </si>
  <si>
    <t>SC CAB MED DR PUSCA SRL</t>
  </si>
  <si>
    <t>228</t>
  </si>
  <si>
    <t>CLIN1621659674845</t>
  </si>
  <si>
    <t>13366381</t>
  </si>
  <si>
    <t>SC CAB MED GERIAT  DR  FLORESCU SRL</t>
  </si>
  <si>
    <t>486</t>
  </si>
  <si>
    <t>CLIN1621663339941</t>
  </si>
  <si>
    <t>10191595</t>
  </si>
  <si>
    <t>SC DARES MED  SRL</t>
  </si>
  <si>
    <t>624</t>
  </si>
  <si>
    <t>CLIN1621660495877</t>
  </si>
  <si>
    <t>17874285</t>
  </si>
  <si>
    <t>SC PEDIMIX SRL</t>
  </si>
  <si>
    <t>482</t>
  </si>
  <si>
    <t>CLIN1621659687421</t>
  </si>
  <si>
    <t>13565287</t>
  </si>
  <si>
    <t>SCM POL PROF Dr.N.GHERGULESCU</t>
  </si>
  <si>
    <t>485</t>
  </si>
  <si>
    <t>CLIN1621658687930</t>
  </si>
  <si>
    <t>MM03</t>
  </si>
  <si>
    <t>SPIT.DE PNEUMOFTIZIOLOGIE ,,DR NICOLAE RUŞDEA"</t>
  </si>
  <si>
    <t>225</t>
  </si>
  <si>
    <t>CLIN1621660246765</t>
  </si>
  <si>
    <t>MM06</t>
  </si>
  <si>
    <t>SPITAL DE PSIHIATRIE CAVNIC</t>
  </si>
  <si>
    <t>480</t>
  </si>
  <si>
    <t>CLIN1621660089096</t>
  </si>
  <si>
    <t>MM02</t>
  </si>
  <si>
    <t>SPITALUL DE BOLI INFECTIOSE SI PSIHIATRIE BAIA.MARE</t>
  </si>
  <si>
    <t>504</t>
  </si>
  <si>
    <t>CLIN1621660494529</t>
  </si>
  <si>
    <t>MM07</t>
  </si>
  <si>
    <t>SPITALUL DE RECUPERARE BORSA</t>
  </si>
  <si>
    <t>893</t>
  </si>
  <si>
    <t>CLIN1621663937170</t>
  </si>
  <si>
    <t>10-11-2016</t>
  </si>
  <si>
    <t>MM01</t>
  </si>
  <si>
    <t>SPITALUL JUDETEAN DE URGENTA "DR CONSTANTIN OPRIS" BAIA MARE</t>
  </si>
  <si>
    <t>100</t>
  </si>
  <si>
    <t>CLIN1621663858092</t>
  </si>
  <si>
    <t>MM04</t>
  </si>
  <si>
    <t>SPITALUL MUNICIPAL SIGHETU MARMATIEI</t>
  </si>
  <si>
    <t>241</t>
  </si>
  <si>
    <t>CLIN1621658572086</t>
  </si>
  <si>
    <t>MM08</t>
  </si>
  <si>
    <t>SPITALUL ORASENESC TARGU LAPUS</t>
  </si>
  <si>
    <t>553</t>
  </si>
  <si>
    <t>CLIN1621660538147</t>
  </si>
  <si>
    <t>MM09</t>
  </si>
  <si>
    <t>SPITALUL ORASENESC VISEU DE SUS</t>
  </si>
  <si>
    <t>877</t>
  </si>
  <si>
    <t>Centralizator privind decontarea serviciilor medicale acordate  in ambulatoriul de specialitate pentru specialitati clinice</t>
  </si>
  <si>
    <t>Octombrie 2016</t>
  </si>
  <si>
    <t>Valoare realizata</t>
  </si>
  <si>
    <t xml:space="preserve">Valoare de plata </t>
  </si>
  <si>
    <t>Total General</t>
  </si>
  <si>
    <t>LEI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</si>
</sst>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4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2" max="5" width="0" style="0" hidden="1" customWidth="1"/>
    <col min="6" max="6" width="9.28125" style="0" customWidth="1"/>
    <col min="7" max="7" width="34.8515625" style="0" customWidth="1"/>
    <col min="8" max="8" width="15.140625" style="0" customWidth="1"/>
    <col min="9" max="9" width="10.8515625" style="0" customWidth="1"/>
    <col min="10" max="10" width="9.28125" style="0" customWidth="1"/>
    <col min="11" max="11" width="14.28125" style="0" customWidth="1"/>
  </cols>
  <sheetData>
    <row r="3" spans="1:12" ht="48.75" customHeight="1">
      <c r="A3" s="19" t="s">
        <v>172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4"/>
    </row>
    <row r="4" spans="6:12" ht="12.75">
      <c r="F4" s="4"/>
      <c r="G4" s="4" t="s">
        <v>173</v>
      </c>
      <c r="H4" s="4"/>
      <c r="I4" s="4"/>
      <c r="J4" s="4"/>
      <c r="K4" s="4"/>
      <c r="L4" s="4"/>
    </row>
    <row r="5" spans="6:12" ht="12.75">
      <c r="F5" s="4"/>
      <c r="G5" s="4"/>
      <c r="H5" s="4"/>
      <c r="I5" s="4"/>
      <c r="J5" s="4"/>
      <c r="K5" s="4" t="s">
        <v>177</v>
      </c>
      <c r="L5" s="4"/>
    </row>
    <row r="6" spans="1:11" ht="38.25">
      <c r="A6" s="7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7" t="s">
        <v>5</v>
      </c>
      <c r="G6" s="7" t="s">
        <v>6</v>
      </c>
      <c r="H6" s="8" t="s">
        <v>174</v>
      </c>
      <c r="I6" s="7" t="s">
        <v>7</v>
      </c>
      <c r="J6" s="6" t="s">
        <v>8</v>
      </c>
      <c r="K6" s="5" t="s">
        <v>175</v>
      </c>
    </row>
    <row r="7" spans="1:11" ht="12.75">
      <c r="A7" s="2">
        <v>1</v>
      </c>
      <c r="B7" s="2" t="s">
        <v>9</v>
      </c>
      <c r="C7" s="2" t="s">
        <v>10</v>
      </c>
      <c r="D7" s="2" t="s">
        <v>11</v>
      </c>
      <c r="E7" s="2" t="s">
        <v>12</v>
      </c>
      <c r="F7" s="2" t="s">
        <v>13</v>
      </c>
      <c r="G7" s="2" t="s">
        <v>14</v>
      </c>
      <c r="H7" s="3">
        <v>7727.58</v>
      </c>
      <c r="I7" s="2" t="s">
        <v>15</v>
      </c>
      <c r="J7" s="2" t="s">
        <v>16</v>
      </c>
      <c r="K7" s="3">
        <v>7727.58</v>
      </c>
    </row>
    <row r="8" spans="1:11" ht="12.75">
      <c r="A8" s="2">
        <f>A7+1</f>
        <v>2</v>
      </c>
      <c r="B8" s="2" t="s">
        <v>9</v>
      </c>
      <c r="C8" s="2" t="s">
        <v>10</v>
      </c>
      <c r="D8" s="2" t="s">
        <v>17</v>
      </c>
      <c r="E8" s="2" t="s">
        <v>12</v>
      </c>
      <c r="F8" s="2" t="s">
        <v>18</v>
      </c>
      <c r="G8" s="2" t="s">
        <v>19</v>
      </c>
      <c r="H8" s="3">
        <v>11398.46</v>
      </c>
      <c r="I8" s="2" t="s">
        <v>20</v>
      </c>
      <c r="J8" s="2" t="s">
        <v>16</v>
      </c>
      <c r="K8" s="3">
        <v>11398.46</v>
      </c>
    </row>
    <row r="9" spans="1:11" ht="12.75">
      <c r="A9" s="2">
        <f aca="true" t="shared" si="0" ref="A9:A45">A8+1</f>
        <v>3</v>
      </c>
      <c r="B9" s="2" t="s">
        <v>9</v>
      </c>
      <c r="C9" s="2" t="s">
        <v>10</v>
      </c>
      <c r="D9" s="2" t="s">
        <v>21</v>
      </c>
      <c r="E9" s="2" t="s">
        <v>22</v>
      </c>
      <c r="F9" s="2" t="s">
        <v>23</v>
      </c>
      <c r="G9" s="2" t="s">
        <v>24</v>
      </c>
      <c r="H9" s="3">
        <v>10260.43</v>
      </c>
      <c r="I9" s="2" t="s">
        <v>25</v>
      </c>
      <c r="J9" s="2" t="s">
        <v>16</v>
      </c>
      <c r="K9" s="3">
        <v>10260.43</v>
      </c>
    </row>
    <row r="10" spans="1:11" ht="12.75">
      <c r="A10" s="2">
        <f t="shared" si="0"/>
        <v>4</v>
      </c>
      <c r="B10" s="2" t="s">
        <v>9</v>
      </c>
      <c r="C10" s="2" t="s">
        <v>10</v>
      </c>
      <c r="D10" s="2" t="s">
        <v>26</v>
      </c>
      <c r="E10" s="2" t="s">
        <v>12</v>
      </c>
      <c r="F10" s="2" t="s">
        <v>27</v>
      </c>
      <c r="G10" s="2" t="s">
        <v>28</v>
      </c>
      <c r="H10" s="3">
        <v>25343.41</v>
      </c>
      <c r="I10" s="2" t="s">
        <v>29</v>
      </c>
      <c r="J10" s="2" t="s">
        <v>16</v>
      </c>
      <c r="K10" s="3">
        <v>25343.41</v>
      </c>
    </row>
    <row r="11" spans="1:11" ht="12.75">
      <c r="A11" s="2">
        <f t="shared" si="0"/>
        <v>5</v>
      </c>
      <c r="B11" s="2" t="s">
        <v>9</v>
      </c>
      <c r="C11" s="2" t="s">
        <v>10</v>
      </c>
      <c r="D11" s="2" t="s">
        <v>30</v>
      </c>
      <c r="E11" s="2" t="s">
        <v>22</v>
      </c>
      <c r="F11" s="2" t="s">
        <v>31</v>
      </c>
      <c r="G11" s="2" t="s">
        <v>32</v>
      </c>
      <c r="H11" s="3">
        <v>10489.25</v>
      </c>
      <c r="I11" s="2" t="s">
        <v>33</v>
      </c>
      <c r="J11" s="2" t="s">
        <v>16</v>
      </c>
      <c r="K11" s="3">
        <v>10489.25</v>
      </c>
    </row>
    <row r="12" spans="1:11" ht="12.75">
      <c r="A12" s="2">
        <f t="shared" si="0"/>
        <v>6</v>
      </c>
      <c r="B12" s="2" t="s">
        <v>9</v>
      </c>
      <c r="C12" s="2" t="s">
        <v>10</v>
      </c>
      <c r="D12" s="2" t="s">
        <v>34</v>
      </c>
      <c r="E12" s="2" t="s">
        <v>22</v>
      </c>
      <c r="F12" s="2" t="s">
        <v>35</v>
      </c>
      <c r="G12" s="2" t="s">
        <v>36</v>
      </c>
      <c r="H12" s="3">
        <v>7150.5</v>
      </c>
      <c r="I12" s="2" t="s">
        <v>37</v>
      </c>
      <c r="J12" s="2" t="s">
        <v>16</v>
      </c>
      <c r="K12" s="3">
        <v>7150.5</v>
      </c>
    </row>
    <row r="13" spans="1:11" ht="12.75">
      <c r="A13" s="2">
        <f t="shared" si="0"/>
        <v>7</v>
      </c>
      <c r="B13" s="2" t="s">
        <v>9</v>
      </c>
      <c r="C13" s="2" t="s">
        <v>10</v>
      </c>
      <c r="D13" s="2" t="s">
        <v>38</v>
      </c>
      <c r="E13" s="2" t="s">
        <v>22</v>
      </c>
      <c r="F13" s="2" t="s">
        <v>39</v>
      </c>
      <c r="G13" s="2" t="s">
        <v>40</v>
      </c>
      <c r="H13" s="3">
        <v>10362.98</v>
      </c>
      <c r="I13" s="2" t="s">
        <v>41</v>
      </c>
      <c r="J13" s="2" t="s">
        <v>16</v>
      </c>
      <c r="K13" s="3">
        <v>10362.98</v>
      </c>
    </row>
    <row r="14" spans="1:11" ht="12.75">
      <c r="A14" s="2">
        <f t="shared" si="0"/>
        <v>8</v>
      </c>
      <c r="B14" s="2" t="s">
        <v>9</v>
      </c>
      <c r="C14" s="2" t="s">
        <v>10</v>
      </c>
      <c r="D14" s="2" t="s">
        <v>42</v>
      </c>
      <c r="E14" s="2" t="s">
        <v>22</v>
      </c>
      <c r="F14" s="2" t="s">
        <v>43</v>
      </c>
      <c r="G14" s="2" t="s">
        <v>44</v>
      </c>
      <c r="H14" s="3">
        <v>16884</v>
      </c>
      <c r="I14" s="2" t="s">
        <v>45</v>
      </c>
      <c r="J14" s="2" t="s">
        <v>16</v>
      </c>
      <c r="K14" s="3">
        <v>16884</v>
      </c>
    </row>
    <row r="15" spans="1:11" ht="12.75">
      <c r="A15" s="2">
        <f t="shared" si="0"/>
        <v>9</v>
      </c>
      <c r="B15" s="2" t="s">
        <v>9</v>
      </c>
      <c r="C15" s="2" t="s">
        <v>10</v>
      </c>
      <c r="D15" s="2" t="s">
        <v>46</v>
      </c>
      <c r="E15" s="2" t="s">
        <v>22</v>
      </c>
      <c r="F15" s="2" t="s">
        <v>47</v>
      </c>
      <c r="G15" s="2" t="s">
        <v>48</v>
      </c>
      <c r="H15" s="3">
        <v>9863.28</v>
      </c>
      <c r="I15" s="2" t="s">
        <v>49</v>
      </c>
      <c r="J15" s="2" t="s">
        <v>16</v>
      </c>
      <c r="K15" s="3">
        <v>9863.28</v>
      </c>
    </row>
    <row r="16" spans="1:11" ht="12.75">
      <c r="A16" s="2">
        <f t="shared" si="0"/>
        <v>10</v>
      </c>
      <c r="B16" s="2" t="s">
        <v>9</v>
      </c>
      <c r="C16" s="2" t="s">
        <v>10</v>
      </c>
      <c r="D16" s="2" t="s">
        <v>50</v>
      </c>
      <c r="E16" s="2" t="s">
        <v>22</v>
      </c>
      <c r="F16" s="2" t="s">
        <v>51</v>
      </c>
      <c r="G16" s="2" t="s">
        <v>52</v>
      </c>
      <c r="H16" s="3">
        <v>8545.32</v>
      </c>
      <c r="I16" s="2" t="s">
        <v>53</v>
      </c>
      <c r="J16" s="2" t="s">
        <v>16</v>
      </c>
      <c r="K16" s="3">
        <v>8545.32</v>
      </c>
    </row>
    <row r="17" spans="1:11" ht="12.75">
      <c r="A17" s="2">
        <f t="shared" si="0"/>
        <v>11</v>
      </c>
      <c r="B17" s="2" t="s">
        <v>9</v>
      </c>
      <c r="C17" s="2" t="s">
        <v>10</v>
      </c>
      <c r="D17" s="2" t="s">
        <v>54</v>
      </c>
      <c r="E17" s="2" t="s">
        <v>12</v>
      </c>
      <c r="F17" s="2" t="s">
        <v>55</v>
      </c>
      <c r="G17" s="2" t="s">
        <v>56</v>
      </c>
      <c r="H17" s="3">
        <v>5062.18</v>
      </c>
      <c r="I17" s="2" t="s">
        <v>57</v>
      </c>
      <c r="J17" s="2" t="s">
        <v>16</v>
      </c>
      <c r="K17" s="3">
        <v>5062.18</v>
      </c>
    </row>
    <row r="18" spans="1:11" ht="12.75">
      <c r="A18" s="2">
        <f t="shared" si="0"/>
        <v>12</v>
      </c>
      <c r="B18" s="2" t="s">
        <v>9</v>
      </c>
      <c r="C18" s="2" t="s">
        <v>10</v>
      </c>
      <c r="D18" s="2" t="s">
        <v>58</v>
      </c>
      <c r="E18" s="2" t="s">
        <v>22</v>
      </c>
      <c r="F18" s="2" t="s">
        <v>59</v>
      </c>
      <c r="G18" s="2" t="s">
        <v>60</v>
      </c>
      <c r="H18" s="3">
        <v>3034.58</v>
      </c>
      <c r="I18" s="2" t="s">
        <v>61</v>
      </c>
      <c r="J18" s="2" t="s">
        <v>16</v>
      </c>
      <c r="K18" s="3">
        <v>3034.58</v>
      </c>
    </row>
    <row r="19" spans="1:11" ht="12.75">
      <c r="A19" s="2">
        <f t="shared" si="0"/>
        <v>13</v>
      </c>
      <c r="B19" s="2" t="s">
        <v>9</v>
      </c>
      <c r="C19" s="2" t="s">
        <v>10</v>
      </c>
      <c r="D19" s="2" t="s">
        <v>62</v>
      </c>
      <c r="E19" s="2" t="s">
        <v>22</v>
      </c>
      <c r="F19" s="2" t="s">
        <v>63</v>
      </c>
      <c r="G19" s="2" t="s">
        <v>64</v>
      </c>
      <c r="H19" s="3">
        <v>19013.9</v>
      </c>
      <c r="I19" s="2" t="s">
        <v>65</v>
      </c>
      <c r="J19" s="2" t="s">
        <v>16</v>
      </c>
      <c r="K19" s="3">
        <v>19013.9</v>
      </c>
    </row>
    <row r="20" spans="1:11" ht="12.75">
      <c r="A20" s="2">
        <f t="shared" si="0"/>
        <v>14</v>
      </c>
      <c r="B20" s="2" t="s">
        <v>9</v>
      </c>
      <c r="C20" s="2" t="s">
        <v>10</v>
      </c>
      <c r="D20" s="2" t="s">
        <v>66</v>
      </c>
      <c r="E20" s="2" t="s">
        <v>22</v>
      </c>
      <c r="F20" s="2" t="s">
        <v>67</v>
      </c>
      <c r="G20" s="2" t="s">
        <v>68</v>
      </c>
      <c r="H20" s="3">
        <v>14145.26</v>
      </c>
      <c r="I20" s="2" t="s">
        <v>69</v>
      </c>
      <c r="J20" s="2" t="s">
        <v>16</v>
      </c>
      <c r="K20" s="3">
        <v>14145.26</v>
      </c>
    </row>
    <row r="21" spans="1:11" ht="12.75">
      <c r="A21" s="2">
        <f t="shared" si="0"/>
        <v>15</v>
      </c>
      <c r="B21" s="2" t="s">
        <v>9</v>
      </c>
      <c r="C21" s="2" t="s">
        <v>10</v>
      </c>
      <c r="D21" s="2" t="s">
        <v>70</v>
      </c>
      <c r="E21" s="2" t="s">
        <v>12</v>
      </c>
      <c r="F21" s="2" t="s">
        <v>71</v>
      </c>
      <c r="G21" s="2" t="s">
        <v>72</v>
      </c>
      <c r="H21" s="3">
        <v>19216.76</v>
      </c>
      <c r="I21" s="2" t="s">
        <v>73</v>
      </c>
      <c r="J21" s="2" t="s">
        <v>16</v>
      </c>
      <c r="K21" s="3">
        <v>19216.76</v>
      </c>
    </row>
    <row r="22" spans="1:11" ht="12.75">
      <c r="A22" s="2">
        <f t="shared" si="0"/>
        <v>16</v>
      </c>
      <c r="B22" s="2" t="s">
        <v>9</v>
      </c>
      <c r="C22" s="2" t="s">
        <v>10</v>
      </c>
      <c r="D22" s="2" t="s">
        <v>74</v>
      </c>
      <c r="E22" s="2" t="s">
        <v>22</v>
      </c>
      <c r="F22" s="2" t="s">
        <v>75</v>
      </c>
      <c r="G22" s="2" t="s">
        <v>76</v>
      </c>
      <c r="H22" s="3">
        <v>2181.48</v>
      </c>
      <c r="I22" s="2" t="s">
        <v>77</v>
      </c>
      <c r="J22" s="2" t="s">
        <v>16</v>
      </c>
      <c r="K22" s="3">
        <v>2181.48</v>
      </c>
    </row>
    <row r="23" spans="1:11" ht="12.75">
      <c r="A23" s="2">
        <f t="shared" si="0"/>
        <v>17</v>
      </c>
      <c r="B23" s="2" t="s">
        <v>9</v>
      </c>
      <c r="C23" s="2" t="s">
        <v>10</v>
      </c>
      <c r="D23" s="2" t="s">
        <v>78</v>
      </c>
      <c r="E23" s="2" t="s">
        <v>79</v>
      </c>
      <c r="F23" s="2" t="s">
        <v>80</v>
      </c>
      <c r="G23" s="2" t="s">
        <v>81</v>
      </c>
      <c r="H23" s="3">
        <v>31831.95</v>
      </c>
      <c r="I23" s="2" t="s">
        <v>82</v>
      </c>
      <c r="J23" s="2" t="s">
        <v>16</v>
      </c>
      <c r="K23" s="3">
        <v>31831.95</v>
      </c>
    </row>
    <row r="24" spans="1:11" ht="12.75">
      <c r="A24" s="2">
        <f t="shared" si="0"/>
        <v>18</v>
      </c>
      <c r="B24" s="2" t="s">
        <v>9</v>
      </c>
      <c r="C24" s="2" t="s">
        <v>10</v>
      </c>
      <c r="D24" s="2" t="s">
        <v>83</v>
      </c>
      <c r="E24" s="2" t="s">
        <v>12</v>
      </c>
      <c r="F24" s="2" t="s">
        <v>84</v>
      </c>
      <c r="G24" s="2" t="s">
        <v>85</v>
      </c>
      <c r="H24" s="3">
        <v>2483.46</v>
      </c>
      <c r="I24" s="2" t="s">
        <v>86</v>
      </c>
      <c r="J24" s="2" t="s">
        <v>16</v>
      </c>
      <c r="K24" s="3">
        <v>2483.46</v>
      </c>
    </row>
    <row r="25" spans="1:11" ht="12.75">
      <c r="A25" s="2">
        <f t="shared" si="0"/>
        <v>19</v>
      </c>
      <c r="B25" s="2" t="s">
        <v>9</v>
      </c>
      <c r="C25" s="2" t="s">
        <v>10</v>
      </c>
      <c r="D25" s="2" t="s">
        <v>87</v>
      </c>
      <c r="E25" s="2" t="s">
        <v>22</v>
      </c>
      <c r="F25" s="2" t="s">
        <v>88</v>
      </c>
      <c r="G25" s="2" t="s">
        <v>89</v>
      </c>
      <c r="H25" s="3">
        <v>3859.38</v>
      </c>
      <c r="I25" s="2" t="s">
        <v>90</v>
      </c>
      <c r="J25" s="2" t="s">
        <v>16</v>
      </c>
      <c r="K25" s="3">
        <v>3859.38</v>
      </c>
    </row>
    <row r="26" spans="1:11" ht="12.75">
      <c r="A26" s="2">
        <f t="shared" si="0"/>
        <v>20</v>
      </c>
      <c r="B26" s="2" t="s">
        <v>9</v>
      </c>
      <c r="C26" s="2" t="s">
        <v>10</v>
      </c>
      <c r="D26" s="2" t="s">
        <v>91</v>
      </c>
      <c r="E26" s="2" t="s">
        <v>12</v>
      </c>
      <c r="F26" s="2" t="s">
        <v>92</v>
      </c>
      <c r="G26" s="2" t="s">
        <v>93</v>
      </c>
      <c r="H26" s="3">
        <v>179.76</v>
      </c>
      <c r="I26" s="2" t="s">
        <v>94</v>
      </c>
      <c r="J26" s="2" t="s">
        <v>16</v>
      </c>
      <c r="K26" s="3">
        <v>179.76</v>
      </c>
    </row>
    <row r="27" spans="1:11" ht="12.75">
      <c r="A27" s="2">
        <f t="shared" si="0"/>
        <v>21</v>
      </c>
      <c r="B27" s="2" t="s">
        <v>9</v>
      </c>
      <c r="C27" s="2" t="s">
        <v>10</v>
      </c>
      <c r="D27" s="2" t="s">
        <v>95</v>
      </c>
      <c r="E27" s="2" t="s">
        <v>22</v>
      </c>
      <c r="F27" s="2" t="s">
        <v>96</v>
      </c>
      <c r="G27" s="2" t="s">
        <v>97</v>
      </c>
      <c r="H27" s="3">
        <v>13674.78</v>
      </c>
      <c r="I27" s="2" t="s">
        <v>98</v>
      </c>
      <c r="J27" s="2" t="s">
        <v>16</v>
      </c>
      <c r="K27" s="3">
        <v>13674.78</v>
      </c>
    </row>
    <row r="28" spans="1:11" ht="12.75">
      <c r="A28" s="2">
        <f t="shared" si="0"/>
        <v>22</v>
      </c>
      <c r="B28" s="2" t="s">
        <v>9</v>
      </c>
      <c r="C28" s="2" t="s">
        <v>10</v>
      </c>
      <c r="D28" s="2" t="s">
        <v>99</v>
      </c>
      <c r="E28" s="2" t="s">
        <v>22</v>
      </c>
      <c r="F28" s="2" t="s">
        <v>100</v>
      </c>
      <c r="G28" s="2" t="s">
        <v>101</v>
      </c>
      <c r="H28" s="3">
        <v>29354.98</v>
      </c>
      <c r="I28" s="2" t="s">
        <v>102</v>
      </c>
      <c r="J28" s="2" t="s">
        <v>16</v>
      </c>
      <c r="K28" s="3">
        <v>29354.98</v>
      </c>
    </row>
    <row r="29" spans="1:11" ht="12.75">
      <c r="A29" s="2">
        <f t="shared" si="0"/>
        <v>23</v>
      </c>
      <c r="B29" s="2" t="s">
        <v>9</v>
      </c>
      <c r="C29" s="2" t="s">
        <v>10</v>
      </c>
      <c r="D29" s="2" t="s">
        <v>103</v>
      </c>
      <c r="E29" s="2" t="s">
        <v>79</v>
      </c>
      <c r="F29" s="2" t="s">
        <v>104</v>
      </c>
      <c r="G29" s="2" t="s">
        <v>105</v>
      </c>
      <c r="H29" s="3">
        <v>91389.08</v>
      </c>
      <c r="I29" s="2" t="s">
        <v>106</v>
      </c>
      <c r="J29" s="2" t="s">
        <v>16</v>
      </c>
      <c r="K29" s="3">
        <v>91389.08</v>
      </c>
    </row>
    <row r="30" spans="1:11" ht="12.75">
      <c r="A30" s="2">
        <f t="shared" si="0"/>
        <v>24</v>
      </c>
      <c r="B30" s="2" t="s">
        <v>9</v>
      </c>
      <c r="C30" s="2" t="s">
        <v>10</v>
      </c>
      <c r="D30" s="2" t="s">
        <v>107</v>
      </c>
      <c r="E30" s="2" t="s">
        <v>22</v>
      </c>
      <c r="F30" s="2" t="s">
        <v>108</v>
      </c>
      <c r="G30" s="2" t="s">
        <v>109</v>
      </c>
      <c r="H30" s="3">
        <v>75155.7</v>
      </c>
      <c r="I30" s="2" t="s">
        <v>110</v>
      </c>
      <c r="J30" s="2" t="s">
        <v>16</v>
      </c>
      <c r="K30" s="3">
        <v>75155.7</v>
      </c>
    </row>
    <row r="31" spans="1:11" ht="12.75">
      <c r="A31" s="2">
        <f t="shared" si="0"/>
        <v>25</v>
      </c>
      <c r="B31" s="2" t="s">
        <v>9</v>
      </c>
      <c r="C31" s="2" t="s">
        <v>10</v>
      </c>
      <c r="D31" s="2" t="s">
        <v>111</v>
      </c>
      <c r="E31" s="2" t="s">
        <v>12</v>
      </c>
      <c r="F31" s="2" t="s">
        <v>112</v>
      </c>
      <c r="G31" s="2" t="s">
        <v>113</v>
      </c>
      <c r="H31" s="3">
        <v>19121.76</v>
      </c>
      <c r="I31" s="2" t="s">
        <v>114</v>
      </c>
      <c r="J31" s="2" t="s">
        <v>16</v>
      </c>
      <c r="K31" s="3">
        <v>19121.76</v>
      </c>
    </row>
    <row r="32" spans="1:11" ht="12.75">
      <c r="A32" s="2">
        <f t="shared" si="0"/>
        <v>26</v>
      </c>
      <c r="B32" s="2" t="s">
        <v>9</v>
      </c>
      <c r="C32" s="2" t="s">
        <v>10</v>
      </c>
      <c r="D32" s="2" t="s">
        <v>115</v>
      </c>
      <c r="E32" s="2" t="s">
        <v>79</v>
      </c>
      <c r="F32" s="2" t="s">
        <v>116</v>
      </c>
      <c r="G32" s="2" t="s">
        <v>117</v>
      </c>
      <c r="H32" s="3">
        <v>2314.2</v>
      </c>
      <c r="I32" s="2" t="s">
        <v>118</v>
      </c>
      <c r="J32" s="2" t="s">
        <v>16</v>
      </c>
      <c r="K32" s="3">
        <v>2314.2</v>
      </c>
    </row>
    <row r="33" spans="1:11" ht="12.75">
      <c r="A33" s="2">
        <f t="shared" si="0"/>
        <v>27</v>
      </c>
      <c r="B33" s="2" t="s">
        <v>9</v>
      </c>
      <c r="C33" s="2" t="s">
        <v>10</v>
      </c>
      <c r="D33" s="2" t="s">
        <v>119</v>
      </c>
      <c r="E33" s="2" t="s">
        <v>22</v>
      </c>
      <c r="F33" s="2" t="s">
        <v>120</v>
      </c>
      <c r="G33" s="2" t="s">
        <v>121</v>
      </c>
      <c r="H33" s="3">
        <v>14095.87</v>
      </c>
      <c r="I33" s="2" t="s">
        <v>122</v>
      </c>
      <c r="J33" s="2" t="s">
        <v>16</v>
      </c>
      <c r="K33" s="3">
        <v>14095.87</v>
      </c>
    </row>
    <row r="34" spans="1:11" ht="12.75">
      <c r="A34" s="2">
        <f t="shared" si="0"/>
        <v>28</v>
      </c>
      <c r="B34" s="2" t="s">
        <v>9</v>
      </c>
      <c r="C34" s="2" t="s">
        <v>10</v>
      </c>
      <c r="D34" s="2" t="s">
        <v>123</v>
      </c>
      <c r="E34" s="2" t="s">
        <v>22</v>
      </c>
      <c r="F34" s="2" t="s">
        <v>124</v>
      </c>
      <c r="G34" s="2" t="s">
        <v>125</v>
      </c>
      <c r="H34" s="3">
        <v>4098.53</v>
      </c>
      <c r="I34" s="2" t="s">
        <v>126</v>
      </c>
      <c r="J34" s="2" t="s">
        <v>16</v>
      </c>
      <c r="K34" s="3">
        <v>4098.53</v>
      </c>
    </row>
    <row r="35" spans="1:11" ht="12.75">
      <c r="A35" s="2">
        <f t="shared" si="0"/>
        <v>29</v>
      </c>
      <c r="B35" s="2" t="s">
        <v>9</v>
      </c>
      <c r="C35" s="2" t="s">
        <v>10</v>
      </c>
      <c r="D35" s="2" t="s">
        <v>127</v>
      </c>
      <c r="E35" s="2" t="s">
        <v>79</v>
      </c>
      <c r="F35" s="2" t="s">
        <v>128</v>
      </c>
      <c r="G35" s="2" t="s">
        <v>129</v>
      </c>
      <c r="H35" s="3">
        <v>8448.93</v>
      </c>
      <c r="I35" s="2" t="s">
        <v>130</v>
      </c>
      <c r="J35" s="2" t="s">
        <v>16</v>
      </c>
      <c r="K35" s="3">
        <v>8448.93</v>
      </c>
    </row>
    <row r="36" spans="1:11" ht="12.75">
      <c r="A36" s="2">
        <f t="shared" si="0"/>
        <v>30</v>
      </c>
      <c r="B36" s="2" t="s">
        <v>9</v>
      </c>
      <c r="C36" s="2" t="s">
        <v>10</v>
      </c>
      <c r="D36" s="2" t="s">
        <v>131</v>
      </c>
      <c r="E36" s="2" t="s">
        <v>22</v>
      </c>
      <c r="F36" s="2" t="s">
        <v>132</v>
      </c>
      <c r="G36" s="2" t="s">
        <v>133</v>
      </c>
      <c r="H36" s="3">
        <v>8845.2</v>
      </c>
      <c r="I36" s="2" t="s">
        <v>134</v>
      </c>
      <c r="J36" s="2" t="s">
        <v>16</v>
      </c>
      <c r="K36" s="3">
        <v>8845.2</v>
      </c>
    </row>
    <row r="37" spans="1:11" ht="12.75">
      <c r="A37" s="2">
        <f t="shared" si="0"/>
        <v>31</v>
      </c>
      <c r="B37" s="2" t="s">
        <v>9</v>
      </c>
      <c r="C37" s="2" t="s">
        <v>10</v>
      </c>
      <c r="D37" s="2" t="s">
        <v>135</v>
      </c>
      <c r="E37" s="2" t="s">
        <v>22</v>
      </c>
      <c r="F37" s="2" t="s">
        <v>136</v>
      </c>
      <c r="G37" s="2" t="s">
        <v>137</v>
      </c>
      <c r="H37" s="3">
        <v>36872.26</v>
      </c>
      <c r="I37" s="2" t="s">
        <v>138</v>
      </c>
      <c r="J37" s="2" t="s">
        <v>16</v>
      </c>
      <c r="K37" s="3">
        <v>36872.26</v>
      </c>
    </row>
    <row r="38" spans="1:11" ht="12.75">
      <c r="A38" s="2">
        <f t="shared" si="0"/>
        <v>32</v>
      </c>
      <c r="B38" s="2" t="s">
        <v>9</v>
      </c>
      <c r="C38" s="2" t="s">
        <v>10</v>
      </c>
      <c r="D38" s="2" t="s">
        <v>139</v>
      </c>
      <c r="E38" s="2" t="s">
        <v>12</v>
      </c>
      <c r="F38" s="2" t="s">
        <v>140</v>
      </c>
      <c r="G38" s="2" t="s">
        <v>141</v>
      </c>
      <c r="H38" s="3">
        <v>58656.95</v>
      </c>
      <c r="I38" s="2" t="s">
        <v>142</v>
      </c>
      <c r="J38" s="2" t="s">
        <v>16</v>
      </c>
      <c r="K38" s="3">
        <v>58656.95</v>
      </c>
    </row>
    <row r="39" spans="1:11" ht="12.75">
      <c r="A39" s="2">
        <f t="shared" si="0"/>
        <v>33</v>
      </c>
      <c r="B39" s="2" t="s">
        <v>9</v>
      </c>
      <c r="C39" s="2" t="s">
        <v>10</v>
      </c>
      <c r="D39" s="2" t="s">
        <v>143</v>
      </c>
      <c r="E39" s="2" t="s">
        <v>22</v>
      </c>
      <c r="F39" s="2" t="s">
        <v>144</v>
      </c>
      <c r="G39" s="2" t="s">
        <v>145</v>
      </c>
      <c r="H39" s="3">
        <v>4627.56</v>
      </c>
      <c r="I39" s="2" t="s">
        <v>146</v>
      </c>
      <c r="J39" s="2" t="s">
        <v>16</v>
      </c>
      <c r="K39" s="3">
        <v>4627.56</v>
      </c>
    </row>
    <row r="40" spans="1:11" ht="12.75">
      <c r="A40" s="2">
        <f t="shared" si="0"/>
        <v>34</v>
      </c>
      <c r="B40" s="2" t="s">
        <v>9</v>
      </c>
      <c r="C40" s="2" t="s">
        <v>10</v>
      </c>
      <c r="D40" s="2" t="s">
        <v>147</v>
      </c>
      <c r="E40" s="2" t="s">
        <v>22</v>
      </c>
      <c r="F40" s="2" t="s">
        <v>148</v>
      </c>
      <c r="G40" s="2" t="s">
        <v>149</v>
      </c>
      <c r="H40" s="3">
        <v>33711.47</v>
      </c>
      <c r="I40" s="2" t="s">
        <v>150</v>
      </c>
      <c r="J40" s="2" t="s">
        <v>16</v>
      </c>
      <c r="K40" s="3">
        <v>33711.47</v>
      </c>
    </row>
    <row r="41" spans="1:11" ht="12.75">
      <c r="A41" s="2">
        <f t="shared" si="0"/>
        <v>35</v>
      </c>
      <c r="B41" s="2" t="s">
        <v>9</v>
      </c>
      <c r="C41" s="2" t="s">
        <v>10</v>
      </c>
      <c r="D41" s="2" t="s">
        <v>151</v>
      </c>
      <c r="E41" s="2" t="s">
        <v>22</v>
      </c>
      <c r="F41" s="2" t="s">
        <v>152</v>
      </c>
      <c r="G41" s="2" t="s">
        <v>153</v>
      </c>
      <c r="H41" s="3">
        <v>90549.27</v>
      </c>
      <c r="I41" s="2" t="s">
        <v>154</v>
      </c>
      <c r="J41" s="2" t="s">
        <v>16</v>
      </c>
      <c r="K41" s="3">
        <v>90549.27</v>
      </c>
    </row>
    <row r="42" spans="1:11" ht="12.75">
      <c r="A42" s="2">
        <f t="shared" si="0"/>
        <v>36</v>
      </c>
      <c r="B42" s="2" t="s">
        <v>9</v>
      </c>
      <c r="C42" s="2" t="s">
        <v>10</v>
      </c>
      <c r="D42" s="2" t="s">
        <v>155</v>
      </c>
      <c r="E42" s="2" t="s">
        <v>156</v>
      </c>
      <c r="F42" s="2" t="s">
        <v>157</v>
      </c>
      <c r="G42" s="2" t="s">
        <v>158</v>
      </c>
      <c r="H42" s="3">
        <v>462242.72</v>
      </c>
      <c r="I42" s="2" t="s">
        <v>159</v>
      </c>
      <c r="J42" s="2" t="s">
        <v>16</v>
      </c>
      <c r="K42" s="3">
        <v>462242.72</v>
      </c>
    </row>
    <row r="43" spans="1:11" ht="12.75">
      <c r="A43" s="2">
        <f t="shared" si="0"/>
        <v>37</v>
      </c>
      <c r="B43" s="2" t="s">
        <v>9</v>
      </c>
      <c r="C43" s="2" t="s">
        <v>10</v>
      </c>
      <c r="D43" s="2" t="s">
        <v>160</v>
      </c>
      <c r="E43" s="2" t="s">
        <v>79</v>
      </c>
      <c r="F43" s="2" t="s">
        <v>161</v>
      </c>
      <c r="G43" s="2" t="s">
        <v>162</v>
      </c>
      <c r="H43" s="3">
        <v>173645.43</v>
      </c>
      <c r="I43" s="2" t="s">
        <v>163</v>
      </c>
      <c r="J43" s="2" t="s">
        <v>16</v>
      </c>
      <c r="K43" s="3">
        <v>173645.43</v>
      </c>
    </row>
    <row r="44" spans="1:11" ht="12.75">
      <c r="A44" s="2">
        <f t="shared" si="0"/>
        <v>38</v>
      </c>
      <c r="B44" s="2" t="s">
        <v>9</v>
      </c>
      <c r="C44" s="2" t="s">
        <v>10</v>
      </c>
      <c r="D44" s="2" t="s">
        <v>164</v>
      </c>
      <c r="E44" s="2" t="s">
        <v>12</v>
      </c>
      <c r="F44" s="2" t="s">
        <v>165</v>
      </c>
      <c r="G44" s="2" t="s">
        <v>166</v>
      </c>
      <c r="H44" s="3">
        <v>29819.58</v>
      </c>
      <c r="I44" s="2" t="s">
        <v>167</v>
      </c>
      <c r="J44" s="2" t="s">
        <v>16</v>
      </c>
      <c r="K44" s="3">
        <v>29819.58</v>
      </c>
    </row>
    <row r="45" spans="1:11" ht="13.5" thickBot="1">
      <c r="A45" s="10">
        <f t="shared" si="0"/>
        <v>39</v>
      </c>
      <c r="B45" s="10" t="s">
        <v>9</v>
      </c>
      <c r="C45" s="10" t="s">
        <v>10</v>
      </c>
      <c r="D45" s="10" t="s">
        <v>168</v>
      </c>
      <c r="E45" s="10" t="s">
        <v>22</v>
      </c>
      <c r="F45" s="10" t="s">
        <v>169</v>
      </c>
      <c r="G45" s="10" t="s">
        <v>170</v>
      </c>
      <c r="H45" s="9">
        <v>447.83</v>
      </c>
      <c r="I45" s="10" t="s">
        <v>171</v>
      </c>
      <c r="J45" s="10" t="s">
        <v>16</v>
      </c>
      <c r="K45" s="9">
        <v>447.83</v>
      </c>
    </row>
    <row r="46" spans="1:11" ht="13.5" thickBot="1">
      <c r="A46" s="11"/>
      <c r="B46" s="12"/>
      <c r="C46" s="12"/>
      <c r="D46" s="12"/>
      <c r="E46" s="12"/>
      <c r="F46" s="12"/>
      <c r="G46" s="13" t="s">
        <v>176</v>
      </c>
      <c r="H46" s="14">
        <f>SUM(H7:H45)</f>
        <v>1376106.0200000003</v>
      </c>
      <c r="I46" s="15"/>
      <c r="J46" s="15"/>
      <c r="K46" s="16">
        <f>SUM(K7:K45)</f>
        <v>1376106.0200000003</v>
      </c>
    </row>
    <row r="48" spans="1:11" ht="12.75">
      <c r="A48" s="17"/>
      <c r="J48" s="18"/>
      <c r="K48" s="17"/>
    </row>
    <row r="49" spans="1:11" ht="12.75">
      <c r="A49" s="17"/>
      <c r="J49" s="17"/>
      <c r="K49" s="17"/>
    </row>
    <row r="50" spans="1:11" ht="12.75">
      <c r="A50" s="17"/>
      <c r="H50" s="17"/>
      <c r="K50" s="17"/>
    </row>
    <row r="51" spans="7:11" ht="12.75">
      <c r="G51" s="17"/>
      <c r="I51" s="17"/>
      <c r="J51" s="17"/>
      <c r="K51" s="17"/>
    </row>
    <row r="52" spans="7:10" ht="12.75">
      <c r="G52" s="17"/>
      <c r="I52" s="17"/>
      <c r="J52" s="17"/>
    </row>
    <row r="53" spans="7:13" ht="12.75">
      <c r="G53" s="17"/>
      <c r="I53" s="17"/>
      <c r="J53" s="17"/>
      <c r="K53" s="17"/>
      <c r="M53" s="17"/>
    </row>
    <row r="54" spans="11:13" ht="12.75">
      <c r="K54" s="17"/>
      <c r="M54" s="17"/>
    </row>
  </sheetData>
  <sheetProtection/>
  <mergeCells count="1">
    <mergeCell ref="A3:K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2016-11-17T12:05:18Z</cp:lastPrinted>
  <dcterms:created xsi:type="dcterms:W3CDTF">2016-11-10T06:25:51Z</dcterms:created>
  <dcterms:modified xsi:type="dcterms:W3CDTF">2016-11-22T13:22:09Z</dcterms:modified>
  <cp:category/>
  <cp:version/>
  <cp:contentType/>
  <cp:contentStatus/>
</cp:coreProperties>
</file>